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Valorisation DCF" sheetId="1" r:id="rId1"/>
  </sheets>
  <definedNames>
    <definedName name="_xlnm.Print_Area" localSheetId="0">'Valorisation DCF'!$A$1:$L$26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B21" i="1" l="1"/>
</calcChain>
</file>

<file path=xl/sharedStrings.xml><?xml version="1.0" encoding="utf-8"?>
<sst xmlns="http://schemas.openxmlformats.org/spreadsheetml/2006/main" count="16" uniqueCount="16">
  <si>
    <t>Année 1</t>
  </si>
  <si>
    <t>Année 2</t>
  </si>
  <si>
    <t>L'année 1 est considérée comme la première année après rachat.</t>
  </si>
  <si>
    <t>Cash-flow net</t>
  </si>
  <si>
    <t>Année 3</t>
  </si>
  <si>
    <t>Année 4</t>
  </si>
  <si>
    <t>Année 5</t>
  </si>
  <si>
    <t>Taux d'actualisation</t>
  </si>
  <si>
    <t>Méthode valorisation DCF (discounted cash flow)</t>
  </si>
  <si>
    <t>1) Saisissez les cash-flows nets attendus pour les actionnaires :</t>
  </si>
  <si>
    <t>2) Saisissez le taux d'actualisation.</t>
  </si>
  <si>
    <t>3) Valorisation DCF :</t>
  </si>
  <si>
    <t xml:space="preserve">Le taux d'actualisation se situe en général entre 15% et 20% pour des entreprises existantes rentables en évolution lente ou modérée. </t>
  </si>
  <si>
    <t>Il est supérieur pour des start-up ou pour des entreprises au seuil d’un virage stratégique. Il augmente lorsque le risque augmente et diminue lorsque celui-ci diminue.</t>
  </si>
  <si>
    <t>Valeur finale année 5*</t>
  </si>
  <si>
    <t xml:space="preserve"> * calculé selon la formule de Gordon-Shapiro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</si>
</sst>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\ &quot;€&quot;_-;\-* #,##0\ &quot;€&quot;_-;_-* &quot;-&quot;??\ &quot;€&quot;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2" fillId="0" borderId="0" xfId="0" applyFont="1" applyBorder="1"/>
    <xf numFmtId="9" fontId="0" fillId="0" borderId="0" xfId="0" applyNumberFormat="1" applyFill="1" applyBorder="1" applyAlignment="1">
      <alignment horizontal="center"/>
    </xf>
    <xf numFmtId="164" fontId="1" fillId="3" borderId="1" xfId="1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166" fontId="0" fillId="3" borderId="1" xfId="0" applyNumberFormat="1" applyFill="1" applyBorder="1" applyAlignment="1" applyProtection="1">
      <alignment horizontal="center"/>
      <protection locked="0"/>
    </xf>
    <xf numFmtId="165" fontId="4" fillId="2" borderId="1" xfId="0" applyNumberFormat="1" applyFont="1" applyFill="1" applyBorder="1" applyAlignment="1"/>
    <xf numFmtId="164" fontId="1" fillId="0" borderId="1" xfId="1" applyNumberFormat="1" applyFont="1" applyFill="1" applyBorder="1" applyProtection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666751</xdr:colOff>
      <xdr:row>0</xdr:row>
      <xdr:rowOff>104776</xdr:rowOff>
    </xdr:from>
    <xdr:to>
      <xdr:col>10</xdr:col>
      <xdr:colOff>495301</xdr:colOff>
      <xdr:row>3</xdr:row>
      <xdr:rowOff>167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1" y="104776"/>
          <a:ext cx="2114550" cy="571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tabSelected="1" workbookViewId="0">
      <selection activeCell="B8" sqref="B8"/>
    </sheetView>
  </sheetViews>
  <sheetFormatPr baseColWidth="10" defaultRowHeight="15" x14ac:dyDescent="0.25"/>
  <cols>
    <col min="1" max="1" width="26.140625" customWidth="1"/>
    <col min="2" max="2" width="12.85546875" bestFit="1" customWidth="1"/>
    <col min="6" max="6" width="11.7109375" bestFit="1" customWidth="1"/>
    <col min="7" max="7" width="21" bestFit="1" customWidth="1"/>
  </cols>
  <sheetData>
    <row r="1" spans="1:7" ht="23.25" x14ac:dyDescent="0.35">
      <c r="A1" s="4" t="s">
        <v>8</v>
      </c>
    </row>
    <row r="4" spans="1:7" ht="18.75" x14ac:dyDescent="0.3">
      <c r="A4" s="3" t="s">
        <v>9</v>
      </c>
    </row>
    <row r="5" spans="1:7" x14ac:dyDescent="0.25">
      <c r="A5" t="s">
        <v>2</v>
      </c>
    </row>
    <row r="7" spans="1:7" x14ac:dyDescent="0.25">
      <c r="A7" s="1"/>
      <c r="B7" s="2" t="s">
        <v>0</v>
      </c>
      <c r="C7" s="2" t="s">
        <v>1</v>
      </c>
      <c r="D7" s="2" t="s">
        <v>4</v>
      </c>
      <c r="E7" s="2" t="s">
        <v>5</v>
      </c>
      <c r="F7" s="2" t="s">
        <v>6</v>
      </c>
      <c r="G7" s="8" t="s">
        <v>14</v>
      </c>
    </row>
    <row r="8" spans="1:7" x14ac:dyDescent="0.25">
      <c r="A8" s="1" t="s">
        <v>3</v>
      </c>
      <c r="B8" s="7">
        <v>125000</v>
      </c>
      <c r="C8" s="7">
        <v>200000</v>
      </c>
      <c r="D8" s="7">
        <v>350000</v>
      </c>
      <c r="E8" s="7">
        <v>620000</v>
      </c>
      <c r="F8" s="7">
        <v>800000</v>
      </c>
      <c r="G8" s="11">
        <f>F8/(B15-1.5%)</f>
        <v>3404255.3191489363</v>
      </c>
    </row>
    <row r="9" spans="1:7" ht="6" customHeight="1" x14ac:dyDescent="0.25"/>
    <row r="10" spans="1:7" x14ac:dyDescent="0.25">
      <c r="A10" t="s">
        <v>15</v>
      </c>
    </row>
    <row r="13" spans="1:7" ht="18.75" x14ac:dyDescent="0.3">
      <c r="A13" s="3" t="s">
        <v>10</v>
      </c>
    </row>
    <row r="14" spans="1:7" ht="18.75" x14ac:dyDescent="0.3">
      <c r="A14" s="3"/>
    </row>
    <row r="15" spans="1:7" x14ac:dyDescent="0.25">
      <c r="A15" s="1" t="s">
        <v>7</v>
      </c>
      <c r="B15" s="9">
        <v>0.25</v>
      </c>
    </row>
    <row r="16" spans="1:7" ht="6.75" customHeight="1" x14ac:dyDescent="0.25">
      <c r="A16" s="5"/>
      <c r="B16" s="6"/>
    </row>
    <row r="17" spans="1:4" x14ac:dyDescent="0.25">
      <c r="A17" t="s">
        <v>12</v>
      </c>
    </row>
    <row r="18" spans="1:4" x14ac:dyDescent="0.25">
      <c r="A18" t="s">
        <v>13</v>
      </c>
    </row>
    <row r="21" spans="1:4" ht="18.75" x14ac:dyDescent="0.3">
      <c r="A21" s="3" t="s">
        <v>11</v>
      </c>
      <c r="B21" s="10">
        <f>B8/(1+B15)+C8/(1+B15)^2+D8/(1+B15)^3+E8/(1+B15)^4+F8/(1+B15)^5+G8/(1+B15)^5</f>
        <v>2038802.3829787234</v>
      </c>
      <c r="C21" s="10"/>
      <c r="D21" s="10"/>
    </row>
  </sheetData>
  <sheetProtection algorithmName="SHA-512" hashValue="Dd7NQE5LahoX0rRLSa0vRAZImt6DIesJjw18xvfJt8qyjnRmitiR9xxtl2YAsRi14rx32ztNUyGnOivBDpLO5Q==" saltValue="eIh9HI8l2j74mvmy3g+CUA==" spinCount="100000" sheet="1" objects="1" scenarios="1"/>
  <mergeCells count="1">
    <mergeCell ref="B21:D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Valorisation DCF</vt:lpstr>
      <vt:lpstr>'Valorisation DCF'!Zone_d_impression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2017-12-19T10:54:33Z</cp:lastPrinted>
  <dcterms:created xsi:type="dcterms:W3CDTF">2017-12-19T10:43:26Z</dcterms:created>
  <dcterms:modified xsi:type="dcterms:W3CDTF">2017-12-20T19:18:40Z</dcterms:modified>
</cp:coreProperties>
</file>